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qilah_hamid\Downloads\IMTS - Yearly 2023\IMTS - Yearly\"/>
    </mc:Choice>
  </mc:AlternateContent>
  <xr:revisionPtr revIDLastSave="0" documentId="13_ncr:1_{548E85C9-423F-446C-A9DB-BF1C49E1FBE1}" xr6:coauthVersionLast="36" xr6:coauthVersionMax="47" xr10:uidLastSave="{00000000-0000-0000-0000-000000000000}"/>
  <bookViews>
    <workbookView xWindow="-105" yWindow="-105" windowWidth="19425" windowHeight="10305" activeTab="1" xr2:uid="{00000000-000D-0000-FFFF-FFFF00000000}"/>
  </bookViews>
  <sheets>
    <sheet name="Metadata" sheetId="15" r:id="rId1"/>
    <sheet name="Data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9" l="1"/>
</calcChain>
</file>

<file path=xl/sharedStrings.xml><?xml version="1.0" encoding="utf-8"?>
<sst xmlns="http://schemas.openxmlformats.org/spreadsheetml/2006/main" count="42" uniqueCount="41">
  <si>
    <t>Frequency:</t>
  </si>
  <si>
    <t>Unit of measure:</t>
  </si>
  <si>
    <t>Level of disaggregation:</t>
  </si>
  <si>
    <t>Data source:</t>
  </si>
  <si>
    <t>Availability (start &amp; end periods):</t>
  </si>
  <si>
    <t>URL for direct access to data series/ statistical table:</t>
  </si>
  <si>
    <t xml:space="preserve">Formats for download: </t>
  </si>
  <si>
    <t xml:space="preserve">URL to terms of use: </t>
  </si>
  <si>
    <t>BND Million</t>
  </si>
  <si>
    <t>Title of dataset:</t>
  </si>
  <si>
    <t>Footnote:</t>
  </si>
  <si>
    <t>Commodity Section</t>
  </si>
  <si>
    <t xml:space="preserve">Food </t>
  </si>
  <si>
    <t>Beverages and Tobacco</t>
  </si>
  <si>
    <t>Mineral fuels</t>
  </si>
  <si>
    <t>Animal and Vegetable Oils and Fats</t>
  </si>
  <si>
    <t>Chemicals</t>
  </si>
  <si>
    <t>Machinery and Transport Equipments</t>
  </si>
  <si>
    <t>Miscellaneous Manufactured Articles</t>
  </si>
  <si>
    <t xml:space="preserve">Crude Material Inedible </t>
  </si>
  <si>
    <t xml:space="preserve">Manufactured Goods </t>
  </si>
  <si>
    <t>Miscellaneous Transaction</t>
  </si>
  <si>
    <t>Definition / Concept:</t>
  </si>
  <si>
    <t xml:space="preserve">Note: </t>
  </si>
  <si>
    <t xml:space="preserve">Annual
</t>
  </si>
  <si>
    <t xml:space="preserve">http://www.deps.gov.bn/SitePages/eData%20library.aspx
</t>
  </si>
  <si>
    <t xml:space="preserve">xlsx
</t>
  </si>
  <si>
    <t xml:space="preserve">-
</t>
  </si>
  <si>
    <t xml:space="preserve">Imports by Commodity Section
</t>
  </si>
  <si>
    <t xml:space="preserve">Imports comprise of goods which are brought into Brunei Darussalam.
Imports are classified according to the United Nation Standard of International Trade Classification (SITC), Revision 4.
</t>
  </si>
  <si>
    <t xml:space="preserve">Department of Economic Planning and Statistics, Ministry of Finance and Economy.
</t>
  </si>
  <si>
    <t xml:space="preserve"> - Total  may not tally due to rounding</t>
  </si>
  <si>
    <t xml:space="preserve">Total Import:
- Food 
- Beverages and Tobacco
- Crude Material Inedible 
- Mineral fuels
- Animal and Vegetable Oils and Fats
- Chemicals
- Manufactured Goods
- Machinery and Transport Equipments
- Miscellaneous Manufactured Articles
- Miscellaneous Transaction
</t>
  </si>
  <si>
    <t xml:space="preserve">BND Million
</t>
  </si>
  <si>
    <t>Total Imports</t>
  </si>
  <si>
    <t>Source :</t>
  </si>
  <si>
    <t xml:space="preserve"> - Department of Economic Planning and Statistics, Ministry of Finance and Economy</t>
  </si>
  <si>
    <t>Yearly - Imports by Commodity Section</t>
  </si>
  <si>
    <t xml:space="preserve">Data last updated: </t>
  </si>
  <si>
    <t xml:space="preserve">2000-2022
</t>
  </si>
  <si>
    <t>26/4/2023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</si>
</sst>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ont="0" applyFill="0" applyBorder="0" applyProtection="0"/>
    <xf numFmtId="0" fontId="4" fillId="0" borderId="0"/>
    <xf numFmtId="0" fontId="7" fillId="0" borderId="0"/>
    <xf numFmtId="0" fontId="2" fillId="0" borderId="0"/>
  </cellStyleXfs>
  <cellXfs count="43">
    <xf numFmtId="0" fontId="0" fillId="0" borderId="0" xfId="0"/>
    <xf numFmtId="0" fontId="3" fillId="0" borderId="0" xfId="0" applyFont="1"/>
    <xf numFmtId="0" fontId="4" fillId="0" borderId="0" xfId="3" applyFont="1" applyAlignment="1">
      <alignment vertical="center"/>
    </xf>
    <xf numFmtId="0" fontId="4" fillId="0" borderId="0" xfId="4" applyAlignment="1">
      <alignment horizontal="right" vertical="center"/>
    </xf>
    <xf numFmtId="0" fontId="4" fillId="0" borderId="0" xfId="3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quotePrefix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5" fontId="3" fillId="0" borderId="0" xfId="0" applyNumberFormat="1" applyFont="1"/>
    <xf numFmtId="0" fontId="4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3" fillId="0" borderId="1" xfId="0" quotePrefix="1" applyFont="1" applyBorder="1" applyAlignment="1">
      <alignment vertical="top" wrapText="1"/>
    </xf>
    <xf numFmtId="0" fontId="5" fillId="0" borderId="0" xfId="3" applyFont="1" applyAlignment="1" applyProtection="1">
      <alignment horizontal="left" vertical="center" wrapText="1"/>
    </xf>
    <xf numFmtId="165" fontId="4" fillId="0" borderId="0" xfId="2" applyNumberFormat="1" applyFont="1" applyBorder="1" applyAlignment="1">
      <alignment horizontal="right" vertical="center"/>
    </xf>
    <xf numFmtId="165" fontId="4" fillId="0" borderId="0" xfId="2" applyNumberFormat="1" applyFont="1" applyFill="1" applyBorder="1" applyAlignment="1">
      <alignment horizontal="right"/>
    </xf>
    <xf numFmtId="0" fontId="5" fillId="0" borderId="2" xfId="3" applyFont="1" applyBorder="1" applyAlignment="1" applyProtection="1">
      <alignment horizontal="left" vertical="center" indent="1"/>
    </xf>
    <xf numFmtId="0" fontId="4" fillId="0" borderId="2" xfId="3" applyFont="1" applyBorder="1" applyAlignment="1" applyProtection="1">
      <alignment horizontal="left" vertical="center" indent="1"/>
    </xf>
    <xf numFmtId="0" fontId="4" fillId="0" borderId="4" xfId="3" applyFont="1" applyBorder="1" applyAlignment="1" applyProtection="1">
      <alignment horizontal="left" vertical="center" indent="1"/>
    </xf>
    <xf numFmtId="165" fontId="4" fillId="0" borderId="5" xfId="2" applyNumberFormat="1" applyFont="1" applyBorder="1" applyAlignment="1">
      <alignment horizontal="right" vertical="center"/>
    </xf>
    <xf numFmtId="165" fontId="4" fillId="0" borderId="5" xfId="2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64" fontId="5" fillId="0" borderId="8" xfId="3" applyNumberFormat="1" applyFont="1" applyFill="1" applyBorder="1" applyAlignment="1">
      <alignment horizontal="right" vertical="center"/>
    </xf>
    <xf numFmtId="164" fontId="5" fillId="0" borderId="8" xfId="4" applyNumberFormat="1" applyFont="1" applyBorder="1" applyAlignment="1">
      <alignment horizontal="right" vertical="center"/>
    </xf>
    <xf numFmtId="0" fontId="5" fillId="0" borderId="8" xfId="4" applyFont="1" applyBorder="1" applyAlignment="1">
      <alignment horizontal="right" vertical="center" wrapText="1"/>
    </xf>
    <xf numFmtId="0" fontId="5" fillId="0" borderId="8" xfId="4" applyFont="1" applyBorder="1" applyAlignment="1">
      <alignment horizontal="right" vertical="center"/>
    </xf>
    <xf numFmtId="164" fontId="5" fillId="0" borderId="7" xfId="3" applyNumberFormat="1" applyFont="1" applyFill="1" applyBorder="1" applyAlignment="1">
      <alignment horizontal="right" vertical="center"/>
    </xf>
    <xf numFmtId="165" fontId="4" fillId="0" borderId="2" xfId="2" applyNumberFormat="1" applyFont="1" applyBorder="1" applyAlignment="1" applyProtection="1">
      <alignment horizontal="right" vertical="center"/>
    </xf>
    <xf numFmtId="165" fontId="4" fillId="0" borderId="2" xfId="2" applyNumberFormat="1" applyFont="1" applyBorder="1" applyAlignment="1">
      <alignment horizontal="right"/>
    </xf>
    <xf numFmtId="165" fontId="4" fillId="0" borderId="4" xfId="2" applyNumberFormat="1" applyFont="1" applyBorder="1" applyAlignment="1">
      <alignment horizontal="right"/>
    </xf>
    <xf numFmtId="0" fontId="5" fillId="0" borderId="0" xfId="3" applyFont="1" applyAlignment="1">
      <alignment vertical="center"/>
    </xf>
    <xf numFmtId="14" fontId="3" fillId="0" borderId="1" xfId="0" applyNumberFormat="1" applyFont="1" applyBorder="1" applyAlignment="1">
      <alignment horizontal="left" vertical="top"/>
    </xf>
    <xf numFmtId="165" fontId="4" fillId="0" borderId="11" xfId="2" applyNumberFormat="1" applyFont="1" applyBorder="1" applyAlignment="1">
      <alignment horizontal="right" vertical="center"/>
    </xf>
    <xf numFmtId="0" fontId="5" fillId="0" borderId="11" xfId="4" applyFont="1" applyBorder="1" applyAlignment="1">
      <alignment horizontal="right" vertical="center"/>
    </xf>
    <xf numFmtId="0" fontId="5" fillId="0" borderId="9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165" fontId="3" fillId="0" borderId="10" xfId="2" applyNumberFormat="1" applyFont="1" applyBorder="1"/>
    <xf numFmtId="165" fontId="3" fillId="0" borderId="3" xfId="2" applyNumberFormat="1" applyFont="1" applyBorder="1"/>
    <xf numFmtId="165" fontId="3" fillId="0" borderId="6" xfId="2" applyNumberFormat="1" applyFont="1" applyBorder="1"/>
    <xf numFmtId="0" fontId="5" fillId="0" borderId="0" xfId="3" applyFont="1" applyAlignment="1" applyProtection="1">
      <alignment horizontal="left" vertical="center" wrapText="1"/>
    </xf>
  </cellXfs>
  <cellStyles count="7">
    <cellStyle name="Comma" xfId="2" builtinId="3"/>
    <cellStyle name="Hyperlink" xfId="1" builtinId="8"/>
    <cellStyle name="Normal" xfId="0" builtinId="0"/>
    <cellStyle name="Normal 2" xfId="6" xr:uid="{00000000-0005-0000-0000-000003000000}"/>
    <cellStyle name="Normal 3" xfId="5" xr:uid="{00000000-0005-0000-0000-000004000000}"/>
    <cellStyle name="Normal_6" xfId="4" xr:uid="{00000000-0005-0000-0000-000005000000}"/>
    <cellStyle name="Normal_6_1" xfId="3" xr:uid="{00000000-0005-0000-0000-000006000000}"/>
  </cellStyles>
  <dxfs count="0"/>
  <tableStyles count="0" defaultTableStyle="TableStyleMedium2" defaultPivotStyle="PivotStyleLight16"/>
  <colors>
    <mruColors>
      <color rgb="FFDD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zoomScaleNormal="100" workbookViewId="0">
      <selection activeCell="C2" sqref="C2"/>
    </sheetView>
  </sheetViews>
  <sheetFormatPr defaultColWidth="8.7109375" defaultRowHeight="15" x14ac:dyDescent="0.25"/>
  <cols>
    <col min="1" max="1" width="5.5703125" style="5" customWidth="1"/>
    <col min="2" max="2" width="52.5703125" style="5" customWidth="1"/>
    <col min="3" max="3" width="87.5703125" style="5" customWidth="1"/>
    <col min="4" max="4" width="16" style="5" customWidth="1"/>
    <col min="5" max="16384" width="8.7109375" style="5"/>
  </cols>
  <sheetData>
    <row r="2" spans="2:4" ht="24.95" customHeight="1" x14ac:dyDescent="0.25">
      <c r="B2" s="7" t="s">
        <v>9</v>
      </c>
      <c r="C2" s="8" t="s">
        <v>28</v>
      </c>
      <c r="D2" s="6"/>
    </row>
    <row r="3" spans="2:4" ht="60" x14ac:dyDescent="0.25">
      <c r="B3" s="7" t="s">
        <v>22</v>
      </c>
      <c r="C3" s="9" t="s">
        <v>29</v>
      </c>
    </row>
    <row r="4" spans="2:4" ht="30" x14ac:dyDescent="0.25">
      <c r="B4" s="7" t="s">
        <v>0</v>
      </c>
      <c r="C4" s="8" t="s">
        <v>24</v>
      </c>
    </row>
    <row r="5" spans="2:4" ht="30" x14ac:dyDescent="0.25">
      <c r="B5" s="7" t="s">
        <v>1</v>
      </c>
      <c r="C5" s="8" t="s">
        <v>33</v>
      </c>
    </row>
    <row r="6" spans="2:4" ht="188.1" customHeight="1" x14ac:dyDescent="0.25">
      <c r="B6" s="7" t="s">
        <v>2</v>
      </c>
      <c r="C6" s="8" t="s">
        <v>32</v>
      </c>
    </row>
    <row r="7" spans="2:4" ht="30" x14ac:dyDescent="0.25">
      <c r="B7" s="7" t="s">
        <v>10</v>
      </c>
      <c r="C7" s="10" t="s">
        <v>27</v>
      </c>
    </row>
    <row r="8" spans="2:4" ht="30" x14ac:dyDescent="0.25">
      <c r="B8" s="7" t="s">
        <v>3</v>
      </c>
      <c r="C8" s="11" t="s">
        <v>30</v>
      </c>
    </row>
    <row r="9" spans="2:4" ht="30" x14ac:dyDescent="0.25">
      <c r="B9" s="7" t="s">
        <v>4</v>
      </c>
      <c r="C9" s="13" t="s">
        <v>39</v>
      </c>
    </row>
    <row r="10" spans="2:4" ht="30" x14ac:dyDescent="0.25">
      <c r="B10" s="7" t="s">
        <v>5</v>
      </c>
      <c r="C10" s="14" t="s">
        <v>25</v>
      </c>
    </row>
    <row r="11" spans="2:4" ht="30" x14ac:dyDescent="0.25">
      <c r="B11" s="7" t="s">
        <v>6</v>
      </c>
      <c r="C11" s="8" t="s">
        <v>26</v>
      </c>
    </row>
    <row r="12" spans="2:4" ht="30" x14ac:dyDescent="0.25">
      <c r="B12" s="7" t="s">
        <v>7</v>
      </c>
      <c r="C12" s="15" t="s">
        <v>27</v>
      </c>
    </row>
    <row r="13" spans="2:4" ht="33" customHeight="1" x14ac:dyDescent="0.25">
      <c r="B13" s="7" t="s">
        <v>38</v>
      </c>
      <c r="C13" s="34" t="s">
        <v>40</v>
      </c>
    </row>
  </sheetData>
  <hyperlinks>
    <hyperlink ref="C10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4"/>
  <sheetViews>
    <sheetView tabSelected="1" zoomScaleNormal="100" workbookViewId="0">
      <pane xSplit="1" topLeftCell="V1" activePane="topRight" state="frozen"/>
      <selection pane="topRight" activeCell="Y4" sqref="Y4"/>
    </sheetView>
  </sheetViews>
  <sheetFormatPr defaultColWidth="9.140625" defaultRowHeight="15.75" x14ac:dyDescent="0.25"/>
  <cols>
    <col min="1" max="1" width="47.7109375" style="1" customWidth="1"/>
    <col min="2" max="23" width="10.7109375" style="1" customWidth="1"/>
    <col min="24" max="24" width="11.5703125" style="1" customWidth="1"/>
    <col min="25" max="25" width="12" style="1" bestFit="1" customWidth="1"/>
    <col min="26" max="27" width="9.140625" style="1"/>
    <col min="29" max="16384" width="9.140625" style="1"/>
  </cols>
  <sheetData>
    <row r="1" spans="1:25" x14ac:dyDescent="0.2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5" x14ac:dyDescent="0.25">
      <c r="A3" s="33" t="s">
        <v>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3"/>
      <c r="U3" s="3"/>
      <c r="V3" s="3"/>
      <c r="W3" s="3"/>
    </row>
    <row r="4" spans="1:25" x14ac:dyDescent="0.25">
      <c r="A4" s="24" t="s">
        <v>11</v>
      </c>
      <c r="B4" s="29">
        <v>2000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6">
        <v>2011</v>
      </c>
      <c r="N4" s="26">
        <v>2012</v>
      </c>
      <c r="O4" s="26">
        <v>2013</v>
      </c>
      <c r="P4" s="26">
        <v>2014</v>
      </c>
      <c r="Q4" s="26">
        <v>2015</v>
      </c>
      <c r="R4" s="26">
        <v>2016</v>
      </c>
      <c r="S4" s="27">
        <v>2017</v>
      </c>
      <c r="T4" s="28">
        <v>2018</v>
      </c>
      <c r="U4" s="28">
        <v>2019</v>
      </c>
      <c r="V4" s="36">
        <v>2020</v>
      </c>
      <c r="W4" s="28">
        <v>2021</v>
      </c>
      <c r="X4" s="38">
        <v>2022</v>
      </c>
      <c r="Y4" s="37">
        <v>2023</v>
      </c>
    </row>
    <row r="5" spans="1:25" x14ac:dyDescent="0.25">
      <c r="A5" s="19" t="s">
        <v>34</v>
      </c>
      <c r="B5" s="30">
        <v>1907.8109999999999</v>
      </c>
      <c r="C5" s="17">
        <v>2045.76</v>
      </c>
      <c r="D5" s="17">
        <v>2786.56</v>
      </c>
      <c r="E5" s="17">
        <v>2311.8200000000002</v>
      </c>
      <c r="F5" s="17">
        <v>2412.4899999999998</v>
      </c>
      <c r="G5" s="17">
        <v>2410.0300000000002</v>
      </c>
      <c r="H5" s="17">
        <v>2658.5</v>
      </c>
      <c r="I5" s="17">
        <v>3165.98</v>
      </c>
      <c r="J5" s="17">
        <v>3647.32</v>
      </c>
      <c r="K5" s="17">
        <v>3491.86</v>
      </c>
      <c r="L5" s="17">
        <v>3457.277</v>
      </c>
      <c r="M5" s="17">
        <v>4528.42</v>
      </c>
      <c r="N5" s="17">
        <v>4455.1660000000002</v>
      </c>
      <c r="O5" s="17">
        <v>4520.6000000000004</v>
      </c>
      <c r="P5" s="17">
        <v>4556.2</v>
      </c>
      <c r="Q5" s="17">
        <v>4447.5469999999996</v>
      </c>
      <c r="R5" s="17">
        <v>3688.97</v>
      </c>
      <c r="S5" s="17">
        <v>4256.83</v>
      </c>
      <c r="T5" s="17">
        <v>5622.3069999999998</v>
      </c>
      <c r="U5" s="17">
        <v>6956.9070000000002</v>
      </c>
      <c r="V5" s="35">
        <v>7338.6426269999993</v>
      </c>
      <c r="W5" s="35">
        <v>9721.6815279999992</v>
      </c>
      <c r="X5" s="35">
        <v>12664.323741999997</v>
      </c>
      <c r="Y5" s="39">
        <f>SUM(Y6:Y15)</f>
        <v>10052.245390999999</v>
      </c>
    </row>
    <row r="6" spans="1:25" x14ac:dyDescent="0.25">
      <c r="A6" s="20" t="s">
        <v>12</v>
      </c>
      <c r="B6" s="31">
        <v>285.43299999999999</v>
      </c>
      <c r="C6" s="17">
        <v>310.64</v>
      </c>
      <c r="D6" s="17">
        <v>319.58</v>
      </c>
      <c r="E6" s="17">
        <v>348.02</v>
      </c>
      <c r="F6" s="17">
        <v>354.83</v>
      </c>
      <c r="G6" s="17">
        <v>360.11</v>
      </c>
      <c r="H6" s="17">
        <v>375.41</v>
      </c>
      <c r="I6" s="17">
        <v>406.53</v>
      </c>
      <c r="J6" s="17">
        <v>449.79</v>
      </c>
      <c r="K6" s="17">
        <v>422.54</v>
      </c>
      <c r="L6" s="17">
        <v>493.62400000000002</v>
      </c>
      <c r="M6" s="17">
        <v>559.95699999999999</v>
      </c>
      <c r="N6" s="17">
        <v>599.92200000000003</v>
      </c>
      <c r="O6" s="17">
        <v>599.84400000000005</v>
      </c>
      <c r="P6" s="17">
        <v>616.23</v>
      </c>
      <c r="Q6" s="17">
        <v>610.30600000000004</v>
      </c>
      <c r="R6" s="17">
        <v>599.45399999999995</v>
      </c>
      <c r="S6" s="17">
        <v>565.09199999999998</v>
      </c>
      <c r="T6" s="17">
        <v>612.03899999999999</v>
      </c>
      <c r="U6" s="17">
        <v>616.89200000000005</v>
      </c>
      <c r="V6" s="17">
        <v>707.79351599999995</v>
      </c>
      <c r="W6" s="17">
        <v>733.38655000000006</v>
      </c>
      <c r="X6" s="17">
        <v>792.91076299999997</v>
      </c>
      <c r="Y6" s="40">
        <v>735.12910599999998</v>
      </c>
    </row>
    <row r="7" spans="1:25" x14ac:dyDescent="0.25">
      <c r="A7" s="20" t="s">
        <v>13</v>
      </c>
      <c r="B7" s="31">
        <v>46.488</v>
      </c>
      <c r="C7" s="17">
        <v>43.75</v>
      </c>
      <c r="D7" s="17">
        <v>43.05</v>
      </c>
      <c r="E7" s="17">
        <v>42.53</v>
      </c>
      <c r="F7" s="17">
        <v>64.39</v>
      </c>
      <c r="G7" s="18">
        <v>69.42</v>
      </c>
      <c r="H7" s="17">
        <v>65.73</v>
      </c>
      <c r="I7" s="17">
        <v>77.400000000000006</v>
      </c>
      <c r="J7" s="17">
        <v>77.94</v>
      </c>
      <c r="K7" s="17">
        <v>78.87</v>
      </c>
      <c r="L7" s="17">
        <v>76.38</v>
      </c>
      <c r="M7" s="17">
        <v>59.311999999999998</v>
      </c>
      <c r="N7" s="17">
        <v>65.388000000000005</v>
      </c>
      <c r="O7" s="17">
        <v>61.917999999999999</v>
      </c>
      <c r="P7" s="17">
        <v>64.632000000000005</v>
      </c>
      <c r="Q7" s="17">
        <v>68.715999999999994</v>
      </c>
      <c r="R7" s="17">
        <v>68.894999999999996</v>
      </c>
      <c r="S7" s="17">
        <v>49.552999999999997</v>
      </c>
      <c r="T7" s="17">
        <v>49.933999999999997</v>
      </c>
      <c r="U7" s="17">
        <v>56.863</v>
      </c>
      <c r="V7" s="17">
        <v>59.384106000000003</v>
      </c>
      <c r="W7" s="17">
        <v>66.268173000000004</v>
      </c>
      <c r="X7" s="17">
        <v>64.709000000000003</v>
      </c>
      <c r="Y7" s="40">
        <v>61.279238999999997</v>
      </c>
    </row>
    <row r="8" spans="1:25" x14ac:dyDescent="0.25">
      <c r="A8" s="20" t="s">
        <v>19</v>
      </c>
      <c r="B8" s="31">
        <v>20.385000000000002</v>
      </c>
      <c r="C8" s="17">
        <v>19.690000000000001</v>
      </c>
      <c r="D8" s="17">
        <v>22.87</v>
      </c>
      <c r="E8" s="17">
        <v>23.91</v>
      </c>
      <c r="F8" s="17">
        <v>20.170000000000002</v>
      </c>
      <c r="G8" s="17">
        <v>14.53</v>
      </c>
      <c r="H8" s="17">
        <v>22.7</v>
      </c>
      <c r="I8" s="17">
        <v>20.88</v>
      </c>
      <c r="J8" s="17">
        <v>21.52</v>
      </c>
      <c r="K8" s="17">
        <v>34.94</v>
      </c>
      <c r="L8" s="17">
        <v>41.765999999999998</v>
      </c>
      <c r="M8" s="17">
        <v>65.507999999999996</v>
      </c>
      <c r="N8" s="17">
        <v>64.307000000000002</v>
      </c>
      <c r="O8" s="17">
        <v>51.241999999999997</v>
      </c>
      <c r="P8" s="17">
        <v>44.134</v>
      </c>
      <c r="Q8" s="17">
        <v>55.475000000000001</v>
      </c>
      <c r="R8" s="17">
        <v>46.98</v>
      </c>
      <c r="S8" s="17">
        <v>63.030999999999999</v>
      </c>
      <c r="T8" s="17">
        <v>52.417999999999999</v>
      </c>
      <c r="U8" s="17">
        <v>31.986000000000001</v>
      </c>
      <c r="V8" s="17">
        <v>23.479928000000001</v>
      </c>
      <c r="W8" s="17">
        <v>83.128207000000003</v>
      </c>
      <c r="X8" s="17">
        <v>106.19553000000001</v>
      </c>
      <c r="Y8" s="40">
        <v>32.130676999999999</v>
      </c>
    </row>
    <row r="9" spans="1:25" x14ac:dyDescent="0.25">
      <c r="A9" s="20" t="s">
        <v>14</v>
      </c>
      <c r="B9" s="31">
        <v>9.7739999999999991</v>
      </c>
      <c r="C9" s="17">
        <v>4.38</v>
      </c>
      <c r="D9" s="17">
        <v>6.49</v>
      </c>
      <c r="E9" s="17">
        <v>19.71</v>
      </c>
      <c r="F9" s="17">
        <v>19.48</v>
      </c>
      <c r="G9" s="17">
        <v>41.33</v>
      </c>
      <c r="H9" s="17">
        <v>43.79</v>
      </c>
      <c r="I9" s="17">
        <v>67.599999999999994</v>
      </c>
      <c r="J9" s="17">
        <v>93.65</v>
      </c>
      <c r="K9" s="17">
        <v>112.42</v>
      </c>
      <c r="L9" s="17">
        <v>176.28299999999999</v>
      </c>
      <c r="M9" s="17">
        <v>357.83100000000002</v>
      </c>
      <c r="N9" s="17">
        <v>457.55799999999999</v>
      </c>
      <c r="O9" s="17">
        <v>339.07600000000002</v>
      </c>
      <c r="P9" s="17">
        <v>462.524</v>
      </c>
      <c r="Q9" s="17">
        <v>269.76799999999997</v>
      </c>
      <c r="R9" s="17">
        <v>314.37299999999999</v>
      </c>
      <c r="S9" s="17">
        <v>366.42899999999997</v>
      </c>
      <c r="T9" s="17">
        <v>370.274</v>
      </c>
      <c r="U9" s="17">
        <v>2341.6370000000002</v>
      </c>
      <c r="V9" s="17">
        <v>2679.6162079999999</v>
      </c>
      <c r="W9" s="17">
        <v>5832.3003680000002</v>
      </c>
      <c r="X9" s="17">
        <v>8583.3968170000007</v>
      </c>
      <c r="Y9" s="40">
        <v>6409.1008359999996</v>
      </c>
    </row>
    <row r="10" spans="1:25" x14ac:dyDescent="0.25">
      <c r="A10" s="20" t="s">
        <v>15</v>
      </c>
      <c r="B10" s="31">
        <v>8.5090000000000003</v>
      </c>
      <c r="C10" s="17">
        <v>9.81</v>
      </c>
      <c r="D10" s="17">
        <v>10.25</v>
      </c>
      <c r="E10" s="17">
        <v>14.96</v>
      </c>
      <c r="F10" s="17">
        <v>12.21</v>
      </c>
      <c r="G10" s="17">
        <v>10.199999999999999</v>
      </c>
      <c r="H10" s="17">
        <v>10.96</v>
      </c>
      <c r="I10" s="17">
        <v>13.61</v>
      </c>
      <c r="J10" s="17">
        <v>16.48</v>
      </c>
      <c r="K10" s="17">
        <v>12.14</v>
      </c>
      <c r="L10" s="17">
        <v>13.708</v>
      </c>
      <c r="M10" s="17">
        <v>16.754000000000001</v>
      </c>
      <c r="N10" s="17">
        <v>16.786000000000001</v>
      </c>
      <c r="O10" s="17">
        <v>13.875</v>
      </c>
      <c r="P10" s="17">
        <v>18.844000000000001</v>
      </c>
      <c r="Q10" s="17">
        <v>17.376999999999999</v>
      </c>
      <c r="R10" s="17">
        <v>16.248999999999999</v>
      </c>
      <c r="S10" s="17">
        <v>22.172999999999998</v>
      </c>
      <c r="T10" s="17">
        <v>18.800999999999998</v>
      </c>
      <c r="U10" s="17">
        <v>16.927</v>
      </c>
      <c r="V10" s="17">
        <v>21.080469999999998</v>
      </c>
      <c r="W10" s="17">
        <v>25.712758000000001</v>
      </c>
      <c r="X10" s="17">
        <v>34.793101</v>
      </c>
      <c r="Y10" s="40">
        <v>26.699501999999999</v>
      </c>
    </row>
    <row r="11" spans="1:25" x14ac:dyDescent="0.25">
      <c r="A11" s="20" t="s">
        <v>16</v>
      </c>
      <c r="B11" s="31">
        <v>143.1</v>
      </c>
      <c r="C11" s="17">
        <v>157.83000000000001</v>
      </c>
      <c r="D11" s="17">
        <v>169.52</v>
      </c>
      <c r="E11" s="17">
        <v>175.87</v>
      </c>
      <c r="F11" s="17">
        <v>192.23</v>
      </c>
      <c r="G11" s="17">
        <v>229.26</v>
      </c>
      <c r="H11" s="17">
        <v>277.52</v>
      </c>
      <c r="I11" s="17">
        <v>235.94</v>
      </c>
      <c r="J11" s="17">
        <v>262.76</v>
      </c>
      <c r="K11" s="17">
        <v>278.83999999999997</v>
      </c>
      <c r="L11" s="17">
        <v>306.93400000000003</v>
      </c>
      <c r="M11" s="17">
        <v>293.58499999999998</v>
      </c>
      <c r="N11" s="17">
        <v>325.45600000000002</v>
      </c>
      <c r="O11" s="17">
        <v>360.69299999999998</v>
      </c>
      <c r="P11" s="17">
        <v>384.488</v>
      </c>
      <c r="Q11" s="17">
        <v>323.19900000000001</v>
      </c>
      <c r="R11" s="17">
        <v>335.524</v>
      </c>
      <c r="S11" s="17">
        <v>339.31400000000002</v>
      </c>
      <c r="T11" s="17">
        <v>358.60599999999999</v>
      </c>
      <c r="U11" s="17">
        <v>489.40100000000001</v>
      </c>
      <c r="V11" s="17">
        <v>669.26901599999997</v>
      </c>
      <c r="W11" s="17">
        <v>578.46850600000005</v>
      </c>
      <c r="X11" s="17">
        <v>689.82877299999996</v>
      </c>
      <c r="Y11" s="40">
        <v>659.33106399999997</v>
      </c>
    </row>
    <row r="12" spans="1:25" x14ac:dyDescent="0.25">
      <c r="A12" s="20" t="s">
        <v>20</v>
      </c>
      <c r="B12" s="31">
        <v>565.87400000000002</v>
      </c>
      <c r="C12" s="17">
        <v>636.79999999999995</v>
      </c>
      <c r="D12" s="17">
        <v>667.98</v>
      </c>
      <c r="E12" s="17">
        <v>597.47</v>
      </c>
      <c r="F12" s="17">
        <v>600.88</v>
      </c>
      <c r="G12" s="17">
        <v>611.30999999999995</v>
      </c>
      <c r="H12" s="17">
        <v>637.97</v>
      </c>
      <c r="I12" s="17">
        <v>689.16</v>
      </c>
      <c r="J12" s="17">
        <v>801.18</v>
      </c>
      <c r="K12" s="17">
        <v>781.13</v>
      </c>
      <c r="L12" s="17">
        <v>702.10799999999995</v>
      </c>
      <c r="M12" s="17">
        <v>887.42700000000002</v>
      </c>
      <c r="N12" s="17">
        <v>1065.8399999999999</v>
      </c>
      <c r="O12" s="17">
        <v>920.10199999999998</v>
      </c>
      <c r="P12" s="17">
        <v>684.78899999999999</v>
      </c>
      <c r="Q12" s="17">
        <v>953.79200000000003</v>
      </c>
      <c r="R12" s="17">
        <v>736.34799999999996</v>
      </c>
      <c r="S12" s="17">
        <v>1028.0609999999999</v>
      </c>
      <c r="T12" s="17">
        <v>1600.1859999999999</v>
      </c>
      <c r="U12" s="17">
        <v>965.01099999999997</v>
      </c>
      <c r="V12" s="17">
        <v>827.13172699999996</v>
      </c>
      <c r="W12" s="17">
        <v>547.47596299999998</v>
      </c>
      <c r="X12" s="17">
        <v>575.33012699999995</v>
      </c>
      <c r="Y12" s="40">
        <v>559.92381999999998</v>
      </c>
    </row>
    <row r="13" spans="1:25" x14ac:dyDescent="0.25">
      <c r="A13" s="20" t="s">
        <v>17</v>
      </c>
      <c r="B13" s="31">
        <v>597.56700000000001</v>
      </c>
      <c r="C13" s="17">
        <v>630.16999999999996</v>
      </c>
      <c r="D13" s="17">
        <v>1278.01</v>
      </c>
      <c r="E13" s="17">
        <v>815.2</v>
      </c>
      <c r="F13" s="17">
        <v>841.93</v>
      </c>
      <c r="G13" s="17">
        <v>795.12</v>
      </c>
      <c r="H13" s="17">
        <v>935.61</v>
      </c>
      <c r="I13" s="17">
        <v>1311.18</v>
      </c>
      <c r="J13" s="17">
        <v>1598.66</v>
      </c>
      <c r="K13" s="17">
        <v>1382.65</v>
      </c>
      <c r="L13" s="17">
        <v>1247.4110000000001</v>
      </c>
      <c r="M13" s="17">
        <v>1923.6679999999999</v>
      </c>
      <c r="N13" s="17">
        <v>1386.5989999999999</v>
      </c>
      <c r="O13" s="17">
        <v>1655.6479999999999</v>
      </c>
      <c r="P13" s="17">
        <v>1755</v>
      </c>
      <c r="Q13" s="17">
        <v>1752.5170000000001</v>
      </c>
      <c r="R13" s="17">
        <v>1214.7190000000001</v>
      </c>
      <c r="S13" s="17">
        <v>1452.009</v>
      </c>
      <c r="T13" s="17">
        <v>2154.029</v>
      </c>
      <c r="U13" s="17">
        <v>2048.346</v>
      </c>
      <c r="V13" s="17">
        <v>1944.5284770000001</v>
      </c>
      <c r="W13" s="17">
        <v>1422.238793</v>
      </c>
      <c r="X13" s="17">
        <v>1381.0961359999999</v>
      </c>
      <c r="Y13" s="40">
        <v>1196.503577</v>
      </c>
    </row>
    <row r="14" spans="1:25" x14ac:dyDescent="0.25">
      <c r="A14" s="20" t="s">
        <v>18</v>
      </c>
      <c r="B14" s="31">
        <v>226.90799999999999</v>
      </c>
      <c r="C14" s="17">
        <v>228.95</v>
      </c>
      <c r="D14" s="17">
        <v>261.24</v>
      </c>
      <c r="E14" s="17">
        <v>264.02999999999997</v>
      </c>
      <c r="F14" s="17">
        <v>295.27</v>
      </c>
      <c r="G14" s="17">
        <v>267.87</v>
      </c>
      <c r="H14" s="17">
        <v>276.47000000000003</v>
      </c>
      <c r="I14" s="17">
        <v>326.2</v>
      </c>
      <c r="J14" s="17">
        <v>303.27</v>
      </c>
      <c r="K14" s="17">
        <v>357.6</v>
      </c>
      <c r="L14" s="17">
        <v>369.233</v>
      </c>
      <c r="M14" s="17">
        <v>336.75799999999998</v>
      </c>
      <c r="N14" s="17">
        <v>435.11500000000001</v>
      </c>
      <c r="O14" s="17">
        <v>481.16199999999998</v>
      </c>
      <c r="P14" s="17">
        <v>500.78</v>
      </c>
      <c r="Q14" s="17">
        <v>381.32600000000002</v>
      </c>
      <c r="R14" s="17">
        <v>343.33800000000002</v>
      </c>
      <c r="S14" s="17">
        <v>351.447</v>
      </c>
      <c r="T14" s="17">
        <v>395.96800000000002</v>
      </c>
      <c r="U14" s="17">
        <v>379.73399999999998</v>
      </c>
      <c r="V14" s="17">
        <v>404.775507</v>
      </c>
      <c r="W14" s="17">
        <v>425.93297000000001</v>
      </c>
      <c r="X14" s="17">
        <v>421.43414000000001</v>
      </c>
      <c r="Y14" s="40">
        <v>357.78943700000002</v>
      </c>
    </row>
    <row r="15" spans="1:25" x14ac:dyDescent="0.25">
      <c r="A15" s="21" t="s">
        <v>21</v>
      </c>
      <c r="B15" s="32">
        <v>3.7730000000000001</v>
      </c>
      <c r="C15" s="22">
        <v>3.73</v>
      </c>
      <c r="D15" s="22">
        <v>7.58</v>
      </c>
      <c r="E15" s="22">
        <v>10.11</v>
      </c>
      <c r="F15" s="22">
        <v>11.09</v>
      </c>
      <c r="G15" s="22">
        <v>10.88</v>
      </c>
      <c r="H15" s="22">
        <v>12.34</v>
      </c>
      <c r="I15" s="22">
        <v>17.48</v>
      </c>
      <c r="J15" s="22">
        <v>22.07</v>
      </c>
      <c r="K15" s="22">
        <v>30.72</v>
      </c>
      <c r="L15" s="22">
        <v>29.83</v>
      </c>
      <c r="M15" s="22">
        <v>27.62</v>
      </c>
      <c r="N15" s="23">
        <v>38.197000000000003</v>
      </c>
      <c r="O15" s="22">
        <v>37.040999999999997</v>
      </c>
      <c r="P15" s="22">
        <v>24.742000000000001</v>
      </c>
      <c r="Q15" s="22">
        <v>15.071999999999999</v>
      </c>
      <c r="R15" s="22">
        <v>13.090999999999999</v>
      </c>
      <c r="S15" s="22">
        <v>19.72</v>
      </c>
      <c r="T15" s="22">
        <v>10.054</v>
      </c>
      <c r="U15" s="22">
        <v>10.11</v>
      </c>
      <c r="V15" s="22">
        <v>1.583672</v>
      </c>
      <c r="W15" s="22">
        <v>6.7692399999999999</v>
      </c>
      <c r="X15" s="22">
        <v>14.629355</v>
      </c>
      <c r="Y15" s="41">
        <v>14.358133</v>
      </c>
    </row>
    <row r="16" spans="1:25" x14ac:dyDescent="0.25">
      <c r="X16" s="35"/>
    </row>
    <row r="17" spans="1:23" x14ac:dyDescent="0.25">
      <c r="A17" s="1" t="s">
        <v>35</v>
      </c>
    </row>
    <row r="18" spans="1:23" x14ac:dyDescent="0.25">
      <c r="A18" s="1" t="s">
        <v>36</v>
      </c>
    </row>
    <row r="20" spans="1:23" x14ac:dyDescent="0.25">
      <c r="A20" s="1" t="s">
        <v>23</v>
      </c>
    </row>
    <row r="21" spans="1:23" x14ac:dyDescent="0.25">
      <c r="A21" s="1" t="s">
        <v>31</v>
      </c>
    </row>
    <row r="22" spans="1:23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x14ac:dyDescent="0.25">
      <c r="B23" s="12"/>
    </row>
    <row r="24" spans="1:23" x14ac:dyDescent="0.25">
      <c r="B24" s="12"/>
    </row>
  </sheetData>
  <mergeCells count="1">
    <mergeCell ref="A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UTZWJRNMN37P-1071157593-5035</_dlc_DocId>
    <_dlc_DocIdUrl xmlns="3eb395c1-c26a-485a-a474-2edaaa77b21c">
      <Url>http://deps-mofe-pro.egc.gov.bn/_layouts/15/DocIdRedir.aspx?ID=UTZWJRNMN37P-1071157593-5035</Url>
      <Description>UTZWJRNMN37P-1071157593-5035</Description>
    </_dlc_DocIdUrl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5833A-048D-4F01-A8B7-D6C568A454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5F07A3-A188-4515-B08D-84AA87A2AF9E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3eb395c1-c26a-485a-a474-2edaaa77b21c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F51D5E-24C7-46A3-A9C5-75416F12FA1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69A2EEC-7BBA-4E72-8B9F-C98D7F0B7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2020-05-01T08:34:29Z</dcterms:created>
  <dcterms:modified xsi:type="dcterms:W3CDTF">2024-02-28T00:16:58Z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8b266fdc-ead5-45e9-88e3-a07dc32001c2</vt:lpwstr>
  </property>
</Properties>
</file>